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icing and Break-eve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;(#,##0.00)"/>
    <numFmt numFmtId="165" formatCode="#,##0;(#,##0)"/>
    <numFmt numFmtId="166" formatCode="0.0%"/>
    <numFmt numFmtId="167" formatCode="#,##0.0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0B1F3A"/>
      <sz val="12"/>
    </font>
    <font>
      <i val="1"/>
      <color rgb="0044515F"/>
      <sz val="9"/>
    </font>
    <font>
      <b val="1"/>
      <color rgb="000B1F3A"/>
    </font>
    <font>
      <color rgb="0022303C"/>
    </font>
    <font>
      <b val="1"/>
      <color rgb="00FFFFFF"/>
    </font>
    <font>
      <i val="1"/>
      <color rgb="006B7785"/>
      <sz val="8"/>
    </font>
    <font>
      <b val="1"/>
      <color rgb="000B2545"/>
    </font>
  </fonts>
  <fills count="6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C8A24B"/>
      </patternFill>
    </fill>
    <fill>
      <patternFill patternType="solid">
        <fgColor rgb="00DDEBF7"/>
      </patternFill>
    </fill>
    <fill>
      <patternFill patternType="solid">
        <fgColor rgb="00EEF2F7"/>
      </patternFill>
    </fill>
  </fills>
  <borders count="2">
    <border>
      <left/>
      <right/>
      <top/>
      <bottom/>
      <diagonal/>
    </border>
    <border>
      <left style="thin">
        <color rgb="00C9D2DD"/>
      </left>
      <right style="thin">
        <color rgb="00C9D2DD"/>
      </right>
      <top style="thin">
        <color rgb="00C9D2DD"/>
      </top>
      <bottom style="thin">
        <color rgb="00C9D2DD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3" fillId="0" borderId="0" applyAlignment="1" pivotButton="0" quotePrefix="0" xfId="0">
      <alignment vertical="center" wrapText="1" indent="1"/>
    </xf>
    <xf numFmtId="0" fontId="4" fillId="0" borderId="1" applyAlignment="1" pivotButton="0" quotePrefix="0" xfId="0">
      <alignment horizontal="left" indent="1"/>
    </xf>
    <xf numFmtId="164" fontId="5" fillId="4" borderId="1" applyAlignment="1" pivotButton="0" quotePrefix="0" xfId="0">
      <alignment horizontal="right"/>
    </xf>
    <xf numFmtId="165" fontId="5" fillId="4" borderId="1" applyAlignment="1" pivotButton="0" quotePrefix="0" xfId="0">
      <alignment horizontal="right"/>
    </xf>
    <xf numFmtId="0" fontId="4" fillId="5" borderId="1" applyAlignment="1" pivotButton="0" quotePrefix="0" xfId="0">
      <alignment horizontal="left" indent="1"/>
    </xf>
    <xf numFmtId="164" fontId="5" fillId="5" borderId="1" applyAlignment="1" pivotButton="0" quotePrefix="0" xfId="0">
      <alignment horizontal="right"/>
    </xf>
    <xf numFmtId="166" fontId="5" fillId="5" borderId="1" applyAlignment="1" pivotButton="0" quotePrefix="0" xfId="0">
      <alignment horizontal="right"/>
    </xf>
    <xf numFmtId="0" fontId="4" fillId="3" borderId="1" applyAlignment="1" pivotButton="0" quotePrefix="0" xfId="0">
      <alignment horizontal="left" indent="1"/>
    </xf>
    <xf numFmtId="167" fontId="5" fillId="3" borderId="1" applyAlignment="1" pivotButton="0" quotePrefix="0" xfId="0">
      <alignment horizontal="right"/>
    </xf>
    <xf numFmtId="165" fontId="5" fillId="3" borderId="1" applyAlignment="1" pivotButton="0" quotePrefix="0" xfId="0">
      <alignment horizontal="right"/>
    </xf>
    <xf numFmtId="0" fontId="6" fillId="2" borderId="1" applyAlignment="1" pivotButton="0" quotePrefix="0" xfId="0">
      <alignment horizontal="left" vertical="center" wrapText="1" indent="1"/>
    </xf>
    <xf numFmtId="0" fontId="6" fillId="2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5" fontId="4" fillId="0" borderId="1" applyAlignment="1" pivotButton="0" quotePrefix="0" xfId="0">
      <alignment horizontal="right"/>
    </xf>
    <xf numFmtId="0" fontId="7" fillId="0" borderId="0" applyAlignment="1" pivotButton="0" quotePrefix="0" xfId="0">
      <alignment wrapText="1" indent="1"/>
    </xf>
    <xf numFmtId="0" fontId="6" fillId="2" borderId="0" applyAlignment="1" pivotButton="0" quotePrefix="0" xfId="0">
      <alignment vertical="center" indent="1"/>
    </xf>
    <xf numFmtId="0" fontId="0" fillId="0" borderId="0" applyProtection="1" pivotButton="0" quotePrefix="0" xfId="0">
      <protection locked="0" hidden="0"/>
    </xf>
    <xf numFmtId="0" fontId="4" fillId="0" borderId="1" applyAlignment="1" applyProtection="1" pivotButton="0" quotePrefix="0" xfId="0">
      <alignment horizontal="left" indent="1"/>
      <protection locked="0" hidden="0"/>
    </xf>
    <xf numFmtId="164" fontId="5" fillId="4" borderId="1" applyAlignment="1" applyProtection="1" pivotButton="0" quotePrefix="0" xfId="0">
      <alignment horizontal="right"/>
      <protection locked="0" hidden="0"/>
    </xf>
    <xf numFmtId="165" fontId="5" fillId="4" borderId="1" applyAlignment="1" applyProtection="1" pivotButton="0" quotePrefix="0" xfId="0">
      <alignment horizontal="right"/>
      <protection locked="0" hidden="0"/>
    </xf>
    <xf numFmtId="0" fontId="4" fillId="5" borderId="1" applyAlignment="1" applyProtection="1" pivotButton="0" quotePrefix="0" xfId="0">
      <alignment horizontal="left" indent="1"/>
      <protection locked="0" hidden="0"/>
    </xf>
    <xf numFmtId="0" fontId="4" fillId="3" borderId="1" applyAlignment="1" applyProtection="1" pivotButton="0" quotePrefix="0" xfId="0">
      <alignment horizontal="left" indent="1"/>
      <protection locked="0" hidden="0"/>
    </xf>
    <xf numFmtId="0" fontId="6" fillId="2" borderId="1" applyAlignment="1" applyProtection="1" pivotButton="0" quotePrefix="0" xfId="0">
      <alignment horizontal="left" vertical="center" wrapText="1" indent="1"/>
      <protection locked="0" hidden="0"/>
    </xf>
    <xf numFmtId="0" fontId="6" fillId="2" borderId="1" applyAlignment="1" applyProtection="1" pivotButton="0" quotePrefix="0" xfId="0">
      <alignment horizontal="center" vertical="center" wrapText="1"/>
      <protection locked="0" hidden="0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6</col>
      <colOff>0</colOff>
      <row>0</row>
      <rowOff>0</rowOff>
    </from>
    <ext cx="247650" cy="2476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6" customHeight="1">
      <c r="A1" s="19" t="inlineStr">
        <is>
          <t>Helm Financial and Advisory Services</t>
        </is>
      </c>
    </row>
    <row r="2" ht="20" customHeight="1">
      <c r="A2" s="2" t="inlineStr">
        <is>
          <t>Pricing and Break-even Calculator</t>
        </is>
      </c>
    </row>
    <row r="3" ht="30" customHeight="1">
      <c r="A3" s="3" t="inlineStr">
        <is>
          <t>Enter the three blue inputs. Contribution, break-even volume, and a profit table calculate automatically.</t>
        </is>
      </c>
    </row>
    <row r="4">
      <c r="A4" s="20" t="n"/>
      <c r="B4" s="20" t="n"/>
      <c r="C4" s="20" t="n"/>
      <c r="D4" s="20" t="n"/>
    </row>
    <row r="5">
      <c r="A5" s="21" t="inlineStr">
        <is>
          <t>Selling price per unit</t>
        </is>
      </c>
      <c r="B5" s="22" t="n">
        <v>0</v>
      </c>
      <c r="C5" s="20" t="n"/>
      <c r="D5" s="20" t="n"/>
    </row>
    <row r="6">
      <c r="A6" s="21" t="inlineStr">
        <is>
          <t>Variable cost per unit</t>
        </is>
      </c>
      <c r="B6" s="22" t="n">
        <v>0</v>
      </c>
      <c r="C6" s="20" t="n"/>
      <c r="D6" s="20" t="n"/>
    </row>
    <row r="7">
      <c r="A7" s="21" t="inlineStr">
        <is>
          <t>Fixed costs per month</t>
        </is>
      </c>
      <c r="B7" s="23" t="n">
        <v>0</v>
      </c>
      <c r="C7" s="20" t="n"/>
      <c r="D7" s="20" t="n"/>
    </row>
    <row r="8">
      <c r="A8" s="20" t="n"/>
      <c r="B8" s="20" t="n"/>
      <c r="C8" s="20" t="n"/>
      <c r="D8" s="20" t="n"/>
    </row>
    <row r="9">
      <c r="A9" s="24" t="inlineStr">
        <is>
          <t>Contribution per unit</t>
        </is>
      </c>
      <c r="B9" s="8">
        <f>B5-B6</f>
        <v/>
      </c>
      <c r="C9" s="20" t="n"/>
      <c r="D9" s="20" t="n"/>
    </row>
    <row r="10">
      <c r="A10" s="24" t="inlineStr">
        <is>
          <t>Contribution margin</t>
        </is>
      </c>
      <c r="B10" s="9">
        <f>IF(B5=0,0,B9/B5)</f>
        <v/>
      </c>
      <c r="C10" s="20" t="n"/>
      <c r="D10" s="20" t="n"/>
    </row>
    <row r="11">
      <c r="A11" s="25" t="inlineStr">
        <is>
          <t>Break-even units (per month)</t>
        </is>
      </c>
      <c r="B11" s="11">
        <f>IF(B9&lt;=0,0,B7/B9)</f>
        <v/>
      </c>
      <c r="C11" s="20" t="n"/>
      <c r="D11" s="20" t="n"/>
    </row>
    <row r="12">
      <c r="A12" s="25" t="inlineStr">
        <is>
          <t>Break-even revenue (per month)</t>
        </is>
      </c>
      <c r="B12" s="12">
        <f>B11*B5</f>
        <v/>
      </c>
      <c r="C12" s="20" t="n"/>
      <c r="D12" s="20" t="n"/>
    </row>
    <row r="13">
      <c r="A13" s="20" t="n"/>
      <c r="B13" s="20" t="n"/>
      <c r="C13" s="20" t="n"/>
      <c r="D13" s="20" t="n"/>
    </row>
    <row r="14" ht="28" customHeight="1">
      <c r="A14" s="26" t="inlineStr">
        <is>
          <t>Units sold per month</t>
        </is>
      </c>
      <c r="B14" s="27" t="inlineStr">
        <is>
          <t>Revenue</t>
        </is>
      </c>
      <c r="C14" s="27" t="inlineStr">
        <is>
          <t>Total cost</t>
        </is>
      </c>
      <c r="D14" s="27" t="inlineStr">
        <is>
          <t>Profit</t>
        </is>
      </c>
    </row>
    <row r="15">
      <c r="A15" s="15">
        <f>ROUND(B11*0.5,0)</f>
        <v/>
      </c>
      <c r="B15" s="16">
        <f>A15*B5</f>
        <v/>
      </c>
      <c r="C15" s="16">
        <f>B7+A15*B6</f>
        <v/>
      </c>
      <c r="D15" s="17">
        <f>B15-C15</f>
        <v/>
      </c>
    </row>
    <row r="16">
      <c r="A16" s="15">
        <f>ROUND(B11*1,0)</f>
        <v/>
      </c>
      <c r="B16" s="16">
        <f>A16*B5</f>
        <v/>
      </c>
      <c r="C16" s="16">
        <f>B7+A16*B6</f>
        <v/>
      </c>
      <c r="D16" s="17">
        <f>B16-C16</f>
        <v/>
      </c>
    </row>
    <row r="17">
      <c r="A17" s="15">
        <f>ROUND(B11*1.5,0)</f>
        <v/>
      </c>
      <c r="B17" s="16">
        <f>A17*B5</f>
        <v/>
      </c>
      <c r="C17" s="16">
        <f>B7+A17*B6</f>
        <v/>
      </c>
      <c r="D17" s="17">
        <f>B17-C17</f>
        <v/>
      </c>
    </row>
    <row r="18">
      <c r="A18" s="15">
        <f>ROUND(B11*2,0)</f>
        <v/>
      </c>
      <c r="B18" s="16">
        <f>A18*B5</f>
        <v/>
      </c>
      <c r="C18" s="16">
        <f>B7+A18*B6</f>
        <v/>
      </c>
      <c r="D18" s="17">
        <f>B18-C18</f>
        <v/>
      </c>
    </row>
    <row r="19">
      <c r="A19" s="20" t="n"/>
      <c r="B19" s="20" t="n"/>
      <c r="C19" s="20" t="n"/>
      <c r="D19" s="20" t="n"/>
    </row>
    <row r="20" ht="26" customHeight="1">
      <c r="A20" s="18" t="inlineStr">
        <is>
          <t>Prepared by Helm Financial and Advisory Services. A Retained CFO and Financial Controller for Growing Businesses. This template is provided for general guidance and is not a substitute for tailored professional advice.</t>
        </is>
      </c>
      <c r="B20" s="20" t="n"/>
      <c r="C20" s="20" t="n"/>
      <c r="D20" s="20" t="n"/>
    </row>
    <row r="21">
      <c r="A21" s="20" t="n"/>
      <c r="B21" s="20" t="n"/>
      <c r="C21" s="20" t="n"/>
      <c r="D21" s="20" t="n"/>
    </row>
    <row r="22">
      <c r="A22" s="28" t="inlineStr">
        <is>
          <t>Prepared by Helm Financial and Advisory Services - Request a complimentary financial health review</t>
        </is>
      </c>
      <c r="B22" s="20" t="n"/>
      <c r="C22" s="20" t="n"/>
      <c r="D22" s="20" t="n"/>
    </row>
    <row r="23">
      <c r="A23" s="20" t="n"/>
      <c r="B23" s="20" t="n"/>
      <c r="C23" s="20" t="n"/>
      <c r="D23" s="20" t="n"/>
    </row>
    <row r="24">
      <c r="A24" s="20" t="n"/>
      <c r="B24" s="20" t="n"/>
      <c r="C24" s="20" t="n"/>
      <c r="D24" s="20" t="n"/>
    </row>
    <row r="25">
      <c r="A25" s="20" t="n"/>
      <c r="B25" s="20" t="n"/>
      <c r="C25" s="20" t="n"/>
      <c r="D25" s="20" t="n"/>
    </row>
    <row r="26">
      <c r="A26" s="20" t="n"/>
      <c r="B26" s="20" t="n"/>
      <c r="C26" s="20" t="n"/>
      <c r="D26" s="20" t="n"/>
    </row>
    <row r="27">
      <c r="A27" s="20" t="n"/>
      <c r="B27" s="20" t="n"/>
      <c r="C27" s="20" t="n"/>
      <c r="D27" s="20" t="n"/>
    </row>
    <row r="28">
      <c r="A28" s="20" t="n"/>
      <c r="B28" s="20" t="n"/>
      <c r="C28" s="20" t="n"/>
      <c r="D28" s="20" t="n"/>
    </row>
    <row r="29">
      <c r="A29" s="20" t="n"/>
      <c r="B29" s="20" t="n"/>
      <c r="C29" s="20" t="n"/>
      <c r="D29" s="20" t="n"/>
    </row>
    <row r="30">
      <c r="A30" s="20" t="n"/>
      <c r="B30" s="20" t="n"/>
      <c r="C30" s="20" t="n"/>
      <c r="D30" s="20" t="n"/>
    </row>
    <row r="31">
      <c r="A31" s="20" t="n"/>
      <c r="B31" s="20" t="n"/>
      <c r="C31" s="20" t="n"/>
      <c r="D31" s="20" t="n"/>
    </row>
    <row r="32">
      <c r="A32" s="20" t="n"/>
      <c r="B32" s="20" t="n"/>
      <c r="C32" s="20" t="n"/>
      <c r="D32" s="20" t="n"/>
    </row>
    <row r="33">
      <c r="A33" s="20" t="n"/>
      <c r="B33" s="20" t="n"/>
      <c r="C33" s="20" t="n"/>
      <c r="D33" s="20" t="n"/>
    </row>
    <row r="34">
      <c r="A34" s="20" t="n"/>
      <c r="B34" s="20" t="n"/>
      <c r="C34" s="20" t="n"/>
      <c r="D34" s="20" t="n"/>
    </row>
    <row r="35">
      <c r="A35" s="20" t="n"/>
      <c r="B35" s="20" t="n"/>
      <c r="C35" s="20" t="n"/>
      <c r="D35" s="20" t="n"/>
    </row>
    <row r="36">
      <c r="A36" s="20" t="n"/>
      <c r="B36" s="20" t="n"/>
      <c r="C36" s="20" t="n"/>
      <c r="D36" s="20" t="n"/>
    </row>
    <row r="37">
      <c r="A37" s="20" t="n"/>
      <c r="B37" s="20" t="n"/>
      <c r="C37" s="20" t="n"/>
      <c r="D37" s="20" t="n"/>
    </row>
    <row r="38">
      <c r="A38" s="20" t="n"/>
      <c r="B38" s="20" t="n"/>
      <c r="C38" s="20" t="n"/>
      <c r="D38" s="20" t="n"/>
    </row>
    <row r="39">
      <c r="A39" s="20" t="n"/>
      <c r="B39" s="20" t="n"/>
      <c r="C39" s="20" t="n"/>
      <c r="D39" s="20" t="n"/>
    </row>
    <row r="40">
      <c r="A40" s="20" t="n"/>
      <c r="B40" s="20" t="n"/>
      <c r="C40" s="20" t="n"/>
      <c r="D40" s="20" t="n"/>
    </row>
    <row r="41">
      <c r="A41" s="20" t="n"/>
      <c r="B41" s="20" t="n"/>
      <c r="C41" s="20" t="n"/>
      <c r="D41" s="20" t="n"/>
    </row>
    <row r="42">
      <c r="A42" s="20" t="n"/>
      <c r="B42" s="20" t="n"/>
      <c r="C42" s="20" t="n"/>
      <c r="D42" s="20" t="n"/>
    </row>
    <row r="43">
      <c r="A43" s="20" t="n"/>
      <c r="B43" s="20" t="n"/>
      <c r="C43" s="20" t="n"/>
      <c r="D43" s="20" t="n"/>
    </row>
    <row r="44">
      <c r="A44" s="20" t="n"/>
      <c r="B44" s="20" t="n"/>
      <c r="C44" s="20" t="n"/>
      <c r="D44" s="20" t="n"/>
    </row>
    <row r="45">
      <c r="A45" s="20" t="n"/>
      <c r="B45" s="20" t="n"/>
      <c r="C45" s="20" t="n"/>
      <c r="D45" s="20" t="n"/>
    </row>
    <row r="46">
      <c r="A46" s="20" t="n"/>
      <c r="B46" s="20" t="n"/>
      <c r="C46" s="20" t="n"/>
      <c r="D46" s="20" t="n"/>
    </row>
    <row r="47">
      <c r="A47" s="20" t="n"/>
      <c r="B47" s="20" t="n"/>
      <c r="C47" s="20" t="n"/>
      <c r="D47" s="20" t="n"/>
    </row>
    <row r="48">
      <c r="A48" s="20" t="n"/>
      <c r="B48" s="20" t="n"/>
      <c r="C48" s="20" t="n"/>
      <c r="D48" s="20" t="n"/>
    </row>
    <row r="49">
      <c r="A49" s="20" t="n"/>
      <c r="B49" s="20" t="n"/>
      <c r="C49" s="20" t="n"/>
      <c r="D49" s="20" t="n"/>
    </row>
    <row r="50">
      <c r="A50" s="20" t="n"/>
      <c r="B50" s="20" t="n"/>
      <c r="C50" s="20" t="n"/>
      <c r="D50" s="20" t="n"/>
    </row>
    <row r="51">
      <c r="A51" s="20" t="n"/>
      <c r="B51" s="20" t="n"/>
      <c r="C51" s="20" t="n"/>
      <c r="D51" s="20" t="n"/>
    </row>
    <row r="52">
      <c r="A52" s="20" t="n"/>
      <c r="B52" s="20" t="n"/>
      <c r="C52" s="20" t="n"/>
      <c r="D52" s="20" t="n"/>
    </row>
    <row r="53">
      <c r="A53" s="20" t="n"/>
      <c r="B53" s="20" t="n"/>
      <c r="C53" s="20" t="n"/>
      <c r="D53" s="20" t="n"/>
    </row>
    <row r="54">
      <c r="A54" s="20" t="n"/>
      <c r="B54" s="20" t="n"/>
      <c r="C54" s="20" t="n"/>
      <c r="D54" s="20" t="n"/>
    </row>
    <row r="55">
      <c r="A55" s="20" t="n"/>
      <c r="B55" s="20" t="n"/>
      <c r="C55" s="20" t="n"/>
      <c r="D55" s="20" t="n"/>
    </row>
    <row r="56">
      <c r="A56" s="20" t="n"/>
      <c r="B56" s="20" t="n"/>
      <c r="C56" s="20" t="n"/>
      <c r="D56" s="20" t="n"/>
    </row>
    <row r="57">
      <c r="A57" s="20" t="n"/>
      <c r="B57" s="20" t="n"/>
      <c r="C57" s="20" t="n"/>
      <c r="D57" s="20" t="n"/>
    </row>
    <row r="58">
      <c r="A58" s="20" t="n"/>
      <c r="B58" s="20" t="n"/>
      <c r="C58" s="20" t="n"/>
      <c r="D58" s="20" t="n"/>
    </row>
    <row r="59">
      <c r="A59" s="20" t="n"/>
      <c r="B59" s="20" t="n"/>
      <c r="C59" s="20" t="n"/>
      <c r="D59" s="20" t="n"/>
    </row>
    <row r="60">
      <c r="A60" s="20" t="n"/>
      <c r="B60" s="20" t="n"/>
      <c r="C60" s="20" t="n"/>
      <c r="D60" s="20" t="n"/>
    </row>
  </sheetData>
  <sheetProtection selectLockedCells="1" selectUnlockedCells="0" sheet="1" objects="1" insertRows="1" insertHyperlinks="1" autoFilter="1" scenarios="1" formatColumns="0" deleteColumns="1" insertColumns="1" pivotTables="1" deleteRows="1" formatCells="1" formatRows="0" sort="1" password="8661"/>
  <mergeCells count="4">
    <mergeCell ref="A3:H3"/>
    <mergeCell ref="A2:H2"/>
    <mergeCell ref="A20:D20"/>
    <mergeCell ref="A1:H1"/>
  </mergeCells>
  <pageMargins left="0.75" right="0.75" top="1" bottom="1" header="0.5" footer="0.5"/>
  <headerFooter>
    <oddHeader>&amp;CHelm Financial and Advisory Services</oddHeader>
    <oddFooter>&amp;LPrepared by Helm Financial and Advisory Services&amp;RRequest a complimentary financial health review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Helm Financial and Advisory Services</dc:creator>
  <dc:title>Helm Financial and Advisory Services template</dc:title>
  <dcterms:created xsi:type="dcterms:W3CDTF">2026-06-30T23:41:45Z</dcterms:created>
  <dcterms:modified xsi:type="dcterms:W3CDTF">2026-07-01T01:07:52Z</dcterms:modified>
  <cp:lastModifiedBy>Helm Financial and Advisory Services</cp:lastModifiedBy>
</cp:coreProperties>
</file>